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B5" authorId="0">
      <text>
        <t xml:space="preserve">Change this to the last Sunday that you plan on hosting public services.
	-Rich Birch</t>
      </text>
    </comment>
  </commentList>
</comments>
</file>

<file path=xl/sharedStrings.xml><?xml version="1.0" encoding="utf-8"?>
<sst xmlns="http://schemas.openxmlformats.org/spreadsheetml/2006/main" count="28" uniqueCount="28">
  <si>
    <t>Christmas Campaign Timeline Planner</t>
  </si>
  <si>
    <t>unSeminary</t>
  </si>
  <si>
    <t>Today's Date:</t>
  </si>
  <si>
    <t>Days Until Christmas:</t>
  </si>
  <si>
    <t>Last Sunday of the Year:</t>
  </si>
  <si>
    <t>Days Until Year End:</t>
  </si>
  <si>
    <t>Christmas Eve:</t>
  </si>
  <si>
    <t>Year End:</t>
  </si>
  <si>
    <t>Activity </t>
  </si>
  <si>
    <t>Start Date</t>
  </si>
  <si>
    <t>End Date</t>
  </si>
  <si>
    <t>Campaign Leadership Defined</t>
  </si>
  <si>
    <t>Campaign Research &amp; Planning Phase</t>
  </si>
  <si>
    <t>Initial Campaign Definition Proposal</t>
  </si>
  <si>
    <t>Small Group Tour Booking</t>
  </si>
  <si>
    <t>Invitations to Leadership Event</t>
  </si>
  <si>
    <t>Finalization of Case for Cause</t>
  </si>
  <si>
    <t>Leadership Event</t>
  </si>
  <si>
    <t>Leadership Reminder Mailing</t>
  </si>
  <si>
    <t>Small Group Tour</t>
  </si>
  <si>
    <t>Sunday Morning Launch</t>
  </si>
  <si>
    <t>Direct Mailing Arrives at All Donors Homes</t>
  </si>
  <si>
    <t>Sunday Morning Example Videos</t>
  </si>
  <si>
    <t>Year End Gift Email Reminder</t>
  </si>
  <si>
    <t>Initial Thank You Annoucement</t>
  </si>
  <si>
    <t>Thank You Mailing Development</t>
  </si>
  <si>
    <t>Final Annoucement </t>
  </si>
  <si>
    <t>Leadership Campaign Debrief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</si>
</sst>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;@"/>
  </numFmts>
  <fonts count="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CCCCCC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4">
    <xf applyAlignment="1" fillId="0" xfId="0" numFmtId="0" borderId="0" fontId="0">
      <alignment vertical="bottom" horizontal="general" wrapText="1"/>
    </xf>
    <xf applyAlignment="1" fillId="0" xfId="0" numFmtId="164" borderId="0" fontId="0" applyNumberFormat="1">
      <alignment vertical="bottom" horizontal="general" wrapText="1"/>
    </xf>
    <xf applyAlignment="1" fillId="0" xfId="0" numFmtId="0" borderId="0" applyFont="1" fontId="1">
      <alignment vertical="bottom" horizontal="general" wrapText="1"/>
    </xf>
    <xf applyAlignment="1" fillId="0" xfId="0" numFmtId="0" borderId="0" applyFont="1" fontId="2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_rels/sheet1.xml.rels><?xml version="1.0" encoding="UTF-8" standalone="yes"?><Relationships xmlns="http://schemas.openxmlformats.org/package/2006/relationships"><Relationship Target="../drawings/vmlDrawing1.vml" Type="http://schemas.openxmlformats.org/officeDocument/2006/relationships/vmlDrawing" Id="rId2"/><Relationship Target="../comments1.xml" Type="http://schemas.openxmlformats.org/officeDocument/2006/relationships/comments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7.43"/>
    <col min="3" customWidth="1" max="3" width="19.71"/>
  </cols>
  <sheetData>
    <row r="1">
      <c t="s" s="3" r="A1">
        <v>0</v>
      </c>
      <c s="3" r="B1"/>
      <c s="3" r="C1"/>
    </row>
    <row r="2">
      <c t="s" s="2" r="A2">
        <v>1</v>
      </c>
    </row>
    <row r="4">
      <c t="s" r="A4">
        <v>2</v>
      </c>
      <c s="1" r="B4">
        <f>TODAY()</f>
        <v>41444</v>
      </c>
      <c t="s" r="C4">
        <v>3</v>
      </c>
      <c r="D4">
        <f>B6-B4</f>
        <v>188</v>
      </c>
    </row>
    <row r="5">
      <c t="s" r="A5">
        <v>4</v>
      </c>
      <c s="1" r="B5">
        <v>41637</v>
      </c>
      <c t="s" r="C5">
        <v>5</v>
      </c>
      <c r="D5">
        <f>B7-B4</f>
        <v>195</v>
      </c>
    </row>
    <row r="6">
      <c t="s" r="A6">
        <v>6</v>
      </c>
      <c s="1" r="B6">
        <v>41632</v>
      </c>
    </row>
    <row r="7">
      <c t="s" r="A7">
        <v>7</v>
      </c>
      <c s="1" r="B7">
        <v>41639</v>
      </c>
    </row>
    <row r="9">
      <c t="s" s="3" r="A9">
        <v>8</v>
      </c>
      <c t="s" s="3" r="B9">
        <v>9</v>
      </c>
      <c t="s" s="3" r="C9">
        <v>10</v>
      </c>
      <c s="3" r="D9"/>
      <c s="3" r="E9"/>
      <c s="3" r="F9"/>
      <c s="3" r="G9"/>
      <c s="3" r="H9"/>
      <c s="3" r="I9"/>
      <c s="3" r="J9"/>
      <c s="3" r="K9"/>
      <c s="3" r="L9"/>
      <c s="3" r="M9"/>
      <c s="3" r="N9"/>
      <c s="3" r="O9"/>
      <c s="3" r="P9"/>
      <c s="3" r="Q9"/>
      <c s="3" r="R9"/>
      <c s="3" r="S9"/>
      <c s="3" r="T9"/>
    </row>
    <row r="10">
      <c t="s" r="A10">
        <v>11</v>
      </c>
      <c s="1" r="B10">
        <f>C10-(7*2)</f>
        <v>41427</v>
      </c>
      <c s="1" r="C10">
        <f>B11</f>
        <v>41441</v>
      </c>
    </row>
    <row r="11">
      <c t="s" r="A11">
        <v>12</v>
      </c>
      <c s="1" r="B11">
        <f>C11-(7*3)</f>
        <v>41441</v>
      </c>
      <c s="1" r="C11">
        <f>B12</f>
        <v>41462</v>
      </c>
    </row>
    <row r="12">
      <c t="s" r="A12">
        <v>13</v>
      </c>
      <c s="1" r="B12">
        <f>C12-(7*2)</f>
        <v>41462</v>
      </c>
      <c s="1" r="C12">
        <f>B15-7</f>
        <v>41476</v>
      </c>
    </row>
    <row r="13">
      <c t="s" r="A13">
        <v>14</v>
      </c>
      <c s="1" r="B13">
        <f>B14</f>
        <v>41497</v>
      </c>
      <c s="1" r="C13">
        <f>C14</f>
        <v>41504</v>
      </c>
    </row>
    <row r="14">
      <c t="s" r="A14">
        <v>15</v>
      </c>
      <c s="1" r="B14">
        <f>C14-7</f>
        <v>41497</v>
      </c>
      <c s="1" r="C14">
        <f>B16-(7*3)</f>
        <v>41504</v>
      </c>
    </row>
    <row r="15">
      <c t="s" r="A15">
        <v>16</v>
      </c>
      <c s="1" r="B15">
        <f>C15-(7*3)</f>
        <v>41483</v>
      </c>
      <c s="1" r="C15">
        <f>B16-(7*3)</f>
        <v>41504</v>
      </c>
    </row>
    <row r="16">
      <c t="s" r="A16">
        <v>17</v>
      </c>
      <c s="1" r="B16">
        <f>C16-14</f>
        <v>41525</v>
      </c>
      <c s="1" r="C16">
        <f>B17-7</f>
        <v>41539</v>
      </c>
    </row>
    <row r="17">
      <c t="s" r="A17">
        <v>18</v>
      </c>
      <c s="1" r="B17">
        <f>C17-7</f>
        <v>41546</v>
      </c>
      <c s="1" r="C17">
        <f>B18-7</f>
        <v>41553</v>
      </c>
    </row>
    <row r="18">
      <c t="s" r="A18">
        <v>19</v>
      </c>
      <c s="1" r="B18">
        <f>C18-(7*4)</f>
        <v>41560</v>
      </c>
      <c s="1" r="C18">
        <f>B19-7</f>
        <v>41588</v>
      </c>
    </row>
    <row r="19">
      <c t="s" r="A19">
        <v>20</v>
      </c>
      <c s="1" r="B19">
        <f>C19-7</f>
        <v>41595</v>
      </c>
      <c s="1" r="C19">
        <f>B21-7</f>
        <v>41602</v>
      </c>
    </row>
    <row r="20">
      <c t="s" r="A20">
        <v>21</v>
      </c>
      <c s="1" r="B20">
        <f>C20-7</f>
        <v>41595</v>
      </c>
      <c s="1" r="C20">
        <f>B21-7</f>
        <v>41602</v>
      </c>
    </row>
    <row r="21">
      <c t="s" r="A21">
        <v>22</v>
      </c>
      <c s="1" r="B21">
        <f>C21-(4*7)</f>
        <v>41609</v>
      </c>
      <c s="1" r="C21">
        <f>B5</f>
        <v>41637</v>
      </c>
    </row>
    <row r="22">
      <c t="s" r="A22">
        <v>23</v>
      </c>
      <c s="1" r="B22">
        <f>B7-4</f>
        <v>41635</v>
      </c>
      <c s="1" r="C22">
        <f>B7-2</f>
        <v>41637</v>
      </c>
    </row>
    <row r="23">
      <c t="s" r="A23">
        <v>24</v>
      </c>
      <c s="1" r="B23">
        <f>B5+14</f>
        <v>41651</v>
      </c>
      <c s="1" r="C23">
        <f>B23</f>
        <v>41651</v>
      </c>
    </row>
    <row r="24">
      <c t="s" r="A24">
        <v>25</v>
      </c>
      <c s="1" r="B24">
        <f>B5-7</f>
        <v>41630</v>
      </c>
      <c s="1" r="C24">
        <f>C23</f>
        <v>41651</v>
      </c>
    </row>
    <row r="25">
      <c t="s" r="A25">
        <v>26</v>
      </c>
      <c s="1" r="B25">
        <f>C23+7</f>
        <v>41658</v>
      </c>
      <c s="1" r="C25">
        <f>B25+7</f>
        <v>41665</v>
      </c>
    </row>
    <row r="26">
      <c t="s" r="A26">
        <v>27</v>
      </c>
      <c s="1" r="B26">
        <f>C25+14</f>
        <v>41679</v>
      </c>
      <c s="1" r="C26">
        <f>B26+14</f>
        <v>41693</v>
      </c>
    </row>
  </sheetData>
  <mergeCells count="1">
    <mergeCell ref="A1:C1"/>
  </mergeCells>
  <legacyDrawing r:id="rId2"/>
</worksheet>
</file>